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2024 - VEŘEJNÉ ZAKÁZKY\REKONSTRUKCE SPORTOVIŠTĚ SK MODŘANY\"/>
    </mc:Choice>
  </mc:AlternateContent>
  <bookViews>
    <workbookView xWindow="0" yWindow="0" windowWidth="28800" windowHeight="12300"/>
  </bookViews>
  <sheets>
    <sheet name="List1" sheetId="1" r:id="rId1"/>
  </sheets>
  <definedNames>
    <definedName name="_xlnm.Print_Area" localSheetId="0">List1!$B$2:$F$30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1" l="1"/>
  <c r="F27" i="1" l="1"/>
  <c r="F26" i="1"/>
  <c r="F25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28" i="1" l="1"/>
  <c r="F29" i="1" s="1"/>
  <c r="F30" i="1" s="1"/>
</calcChain>
</file>

<file path=xl/sharedStrings.xml><?xml version="1.0" encoding="utf-8"?>
<sst xmlns="http://schemas.openxmlformats.org/spreadsheetml/2006/main" count="52" uniqueCount="36">
  <si>
    <t>m2</t>
  </si>
  <si>
    <t>název</t>
  </si>
  <si>
    <t>měrná jednotka</t>
  </si>
  <si>
    <t>cena celkem</t>
  </si>
  <si>
    <t>Cena celkem bez DPH</t>
  </si>
  <si>
    <t>DPH 21%</t>
  </si>
  <si>
    <t>Cena celkem vč. DPH</t>
  </si>
  <si>
    <t>počet měrných jednotek</t>
  </si>
  <si>
    <t>cena za měrnou jednotku</t>
  </si>
  <si>
    <t>m3</t>
  </si>
  <si>
    <t>kpl</t>
  </si>
  <si>
    <t>m</t>
  </si>
  <si>
    <t>kus</t>
  </si>
  <si>
    <t>Branka jednokřídlá š. min. 800mm, Zn + PVC (zelená), výplň čtyřhranné pletivo, vč. zámek FAB, v. 1800 mm, včetně 2 sloupků, včetně závěsů, dorazu, vložky, klíčů, klika-klika</t>
  </si>
  <si>
    <t>Montáž oplocení z pletiva</t>
  </si>
  <si>
    <t>Osazení sloupků,vzpěr, branek, vč. zabetonování</t>
  </si>
  <si>
    <t>Beton základových patek prostý C20/25, 0,3x0,3x0,8x15</t>
  </si>
  <si>
    <t>Výkop pro základy sloupků oplocení 0,3x0,3x0,8x15</t>
  </si>
  <si>
    <t>soupis prací</t>
  </si>
  <si>
    <t>Pletivo čtyřhranné poplastované  v. 1800 mm, průměr drátu 2 - 2,5 mm; oka 50x50 mm - 55x55 mm; Zn+PVC, barva zelená</t>
  </si>
  <si>
    <t>Geodetické výtýčení objektu a hran pozemku vč.protokolu o vytýčení</t>
  </si>
  <si>
    <t>Úprava pláně 12x4 m</t>
  </si>
  <si>
    <t>Sloupek plotový poplastovaný, d 48 mm/ tl 1,5 mm, v. 2400 mm, zelený, včetně víčka sloupku</t>
  </si>
  <si>
    <t>Vzpěra poplastovaná d 48 mm, v. 2400 mm, zelená</t>
  </si>
  <si>
    <t>Příslušenství k oplocení - drát napínací, strojek napínací, objímky na sloupek, hlava vzpěr, apod.</t>
  </si>
  <si>
    <t>Georohož pro trvalou ochranu svahů proti půdní erozi pro zpevnění svahu, 12x3 m , D+M</t>
  </si>
  <si>
    <t>Založení trávníku, osev travní směsí</t>
  </si>
  <si>
    <t>Kamenivo 4/8m tl.50 mm, dodávka s rozprostřením a zhutněním, vyrovnávací zpevněná manipulační plocha</t>
  </si>
  <si>
    <t>Kamenivo 8/16m tl.100 mm, dodávka s rozprostřením a zhutněním, vyrovnávací zpevněná manipulační plocha</t>
  </si>
  <si>
    <t>Kamenivo 16/32m tl.300 mm, dodávka s rozprostřením a zhutněním vč. zhutnění podkladu, vyrovnávací zpevněná manipulační plocha</t>
  </si>
  <si>
    <t>Přesuny hmot a materiálů</t>
  </si>
  <si>
    <t>Odvoz a likvidace odpadů</t>
  </si>
  <si>
    <t>Doprava</t>
  </si>
  <si>
    <t>Příloha č. 4:</t>
  </si>
  <si>
    <t>Odstranění stávajících železobetonových panelů 0,8x2,2x0,4 x 3ks = 2,2 m3</t>
  </si>
  <si>
    <t>Úprava stávajícího svahu, odkopávky a rozprostření zeminy, modelování terénu, 12x4x1,5m,  včetně odstranění keřů, skrývky a rozprostření ornice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</si>
</sst>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Alignment="1">
      <alignment horizontal="center" vertical="center"/>
    </xf>
    <xf numFmtId="164" fontId="0" fillId="0" borderId="0" xfId="0" applyNumberFormat="1"/>
    <xf numFmtId="164" fontId="0" fillId="0" borderId="1" xfId="0" applyNumberFormat="1" applyBorder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0" fontId="0" fillId="0" borderId="1" xfId="0" applyFill="1" applyBorder="1" applyAlignment="1">
      <alignment vertical="top" wrapText="1"/>
    </xf>
    <xf numFmtId="0" fontId="0" fillId="0" borderId="1" xfId="0" applyFill="1" applyBorder="1" applyAlignment="1">
      <alignment horizontal="center"/>
    </xf>
    <xf numFmtId="164" fontId="0" fillId="2" borderId="1" xfId="0" applyNumberFormat="1" applyFill="1" applyBorder="1" applyAlignment="1" applyProtection="1">
      <alignment horizontal="center"/>
      <protection locked="0"/>
    </xf>
    <xf numFmtId="0" fontId="1" fillId="0" borderId="0" xfId="0" applyFont="1" applyProtection="1">
      <protection locked="0"/>
    </xf>
    <xf numFmtId="0" fontId="2" fillId="0" borderId="2" xfId="0" applyFont="1" applyBorder="1" applyAlignment="1">
      <alignment horizontal="center" vertical="center" wrapText="1"/>
    </xf>
    <xf numFmtId="164" fontId="2" fillId="0" borderId="2" xfId="0" applyNumberFormat="1" applyFont="1" applyBorder="1" applyAlignment="1" applyProtection="1">
      <alignment horizontal="center" vertical="center" wrapText="1"/>
      <protection locked="0"/>
    </xf>
    <xf numFmtId="164" fontId="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3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30"/>
  <sheetViews>
    <sheetView tabSelected="1" topLeftCell="A13" workbookViewId="0">
      <selection activeCell="D20" sqref="D20"/>
    </sheetView>
  </sheetViews>
  <sheetFormatPr defaultRowHeight="15" x14ac:dyDescent="0.25"/>
  <cols>
    <col min="2" max="2" width="49.85546875" customWidth="1"/>
    <col min="3" max="4" width="14.28515625" customWidth="1"/>
    <col min="5" max="5" width="14.28515625" style="4" customWidth="1"/>
    <col min="6" max="6" width="21.28515625" style="4" customWidth="1"/>
    <col min="7" max="7" width="4.42578125" customWidth="1"/>
  </cols>
  <sheetData>
    <row r="2" spans="2:6" x14ac:dyDescent="0.25">
      <c r="B2" s="11" t="s">
        <v>33</v>
      </c>
    </row>
    <row r="3" spans="2:6" ht="15.75" x14ac:dyDescent="0.25">
      <c r="B3" s="15" t="s">
        <v>18</v>
      </c>
      <c r="C3" s="15"/>
      <c r="D3" s="15"/>
      <c r="E3" s="15"/>
      <c r="F3" s="15"/>
    </row>
    <row r="5" spans="2:6" x14ac:dyDescent="0.25">
      <c r="B5" s="16"/>
      <c r="C5" s="16"/>
      <c r="D5" s="16"/>
      <c r="E5" s="16"/>
      <c r="F5" s="16"/>
    </row>
    <row r="6" spans="2:6" s="3" customFormat="1" ht="45" x14ac:dyDescent="0.25">
      <c r="B6" s="12" t="s">
        <v>1</v>
      </c>
      <c r="C6" s="12" t="s">
        <v>2</v>
      </c>
      <c r="D6" s="12" t="s">
        <v>7</v>
      </c>
      <c r="E6" s="13" t="s">
        <v>8</v>
      </c>
      <c r="F6" s="14" t="s">
        <v>3</v>
      </c>
    </row>
    <row r="7" spans="2:6" s="3" customFormat="1" ht="45" x14ac:dyDescent="0.25">
      <c r="B7" s="8" t="s">
        <v>19</v>
      </c>
      <c r="C7" s="9" t="s">
        <v>11</v>
      </c>
      <c r="D7" s="9">
        <v>16.5</v>
      </c>
      <c r="E7" s="10"/>
      <c r="F7" s="7">
        <f t="shared" ref="F7:F27" si="0">D7*E7</f>
        <v>0</v>
      </c>
    </row>
    <row r="8" spans="2:6" s="3" customFormat="1" ht="30" x14ac:dyDescent="0.25">
      <c r="B8" s="8" t="s">
        <v>22</v>
      </c>
      <c r="C8" s="9" t="s">
        <v>12</v>
      </c>
      <c r="D8" s="9">
        <v>7</v>
      </c>
      <c r="E8" s="10"/>
      <c r="F8" s="7">
        <f t="shared" si="0"/>
        <v>0</v>
      </c>
    </row>
    <row r="9" spans="2:6" s="3" customFormat="1" x14ac:dyDescent="0.25">
      <c r="B9" s="8" t="s">
        <v>23</v>
      </c>
      <c r="C9" s="9" t="s">
        <v>12</v>
      </c>
      <c r="D9" s="9">
        <v>4</v>
      </c>
      <c r="E9" s="10"/>
      <c r="F9" s="7">
        <f t="shared" si="0"/>
        <v>0</v>
      </c>
    </row>
    <row r="10" spans="2:6" s="3" customFormat="1" ht="60" x14ac:dyDescent="0.25">
      <c r="B10" s="8" t="s">
        <v>13</v>
      </c>
      <c r="C10" s="9" t="s">
        <v>12</v>
      </c>
      <c r="D10" s="9">
        <v>2</v>
      </c>
      <c r="E10" s="10"/>
      <c r="F10" s="7">
        <f t="shared" si="0"/>
        <v>0</v>
      </c>
    </row>
    <row r="11" spans="2:6" s="3" customFormat="1" ht="30" x14ac:dyDescent="0.25">
      <c r="B11" s="8" t="s">
        <v>24</v>
      </c>
      <c r="C11" s="9" t="s">
        <v>10</v>
      </c>
      <c r="D11" s="9">
        <v>1</v>
      </c>
      <c r="E11" s="10"/>
      <c r="F11" s="7">
        <f t="shared" si="0"/>
        <v>0</v>
      </c>
    </row>
    <row r="12" spans="2:6" s="3" customFormat="1" x14ac:dyDescent="0.25">
      <c r="B12" s="8" t="s">
        <v>14</v>
      </c>
      <c r="C12" s="9" t="s">
        <v>11</v>
      </c>
      <c r="D12" s="9">
        <v>16.5</v>
      </c>
      <c r="E12" s="10"/>
      <c r="F12" s="7">
        <f t="shared" si="0"/>
        <v>0</v>
      </c>
    </row>
    <row r="13" spans="2:6" s="3" customFormat="1" x14ac:dyDescent="0.25">
      <c r="B13" s="8" t="s">
        <v>15</v>
      </c>
      <c r="C13" s="9" t="s">
        <v>12</v>
      </c>
      <c r="D13" s="9">
        <v>15</v>
      </c>
      <c r="E13" s="10"/>
      <c r="F13" s="7">
        <f t="shared" si="0"/>
        <v>0</v>
      </c>
    </row>
    <row r="14" spans="2:6" s="3" customFormat="1" ht="18.75" customHeight="1" x14ac:dyDescent="0.25">
      <c r="B14" s="8" t="s">
        <v>16</v>
      </c>
      <c r="C14" s="9" t="s">
        <v>9</v>
      </c>
      <c r="D14" s="9">
        <v>1.1000000000000001</v>
      </c>
      <c r="E14" s="10"/>
      <c r="F14" s="7">
        <f t="shared" si="0"/>
        <v>0</v>
      </c>
    </row>
    <row r="15" spans="2:6" s="3" customFormat="1" x14ac:dyDescent="0.25">
      <c r="B15" s="8" t="s">
        <v>17</v>
      </c>
      <c r="C15" s="9" t="s">
        <v>9</v>
      </c>
      <c r="D15" s="9">
        <v>1.1000000000000001</v>
      </c>
      <c r="E15" s="10"/>
      <c r="F15" s="7">
        <f t="shared" si="0"/>
        <v>0</v>
      </c>
    </row>
    <row r="16" spans="2:6" s="3" customFormat="1" ht="44.25" customHeight="1" x14ac:dyDescent="0.25">
      <c r="B16" s="8" t="s">
        <v>35</v>
      </c>
      <c r="C16" s="9" t="s">
        <v>9</v>
      </c>
      <c r="D16" s="9">
        <v>72</v>
      </c>
      <c r="E16" s="10"/>
      <c r="F16" s="7">
        <f t="shared" si="0"/>
        <v>0</v>
      </c>
    </row>
    <row r="17" spans="2:6" s="3" customFormat="1" x14ac:dyDescent="0.25">
      <c r="B17" s="8" t="s">
        <v>21</v>
      </c>
      <c r="C17" s="9" t="s">
        <v>0</v>
      </c>
      <c r="D17" s="9">
        <v>48</v>
      </c>
      <c r="E17" s="10"/>
      <c r="F17" s="7">
        <f t="shared" si="0"/>
        <v>0</v>
      </c>
    </row>
    <row r="18" spans="2:6" s="3" customFormat="1" ht="30" x14ac:dyDescent="0.25">
      <c r="B18" s="8" t="s">
        <v>25</v>
      </c>
      <c r="C18" s="9" t="s">
        <v>0</v>
      </c>
      <c r="D18" s="9">
        <v>36</v>
      </c>
      <c r="E18" s="10"/>
      <c r="F18" s="7">
        <f t="shared" si="0"/>
        <v>0</v>
      </c>
    </row>
    <row r="19" spans="2:6" s="3" customFormat="1" x14ac:dyDescent="0.25">
      <c r="B19" s="8" t="s">
        <v>26</v>
      </c>
      <c r="C19" s="9" t="s">
        <v>0</v>
      </c>
      <c r="D19" s="9">
        <v>36</v>
      </c>
      <c r="E19" s="10"/>
      <c r="F19" s="7">
        <f t="shared" si="0"/>
        <v>0</v>
      </c>
    </row>
    <row r="20" spans="2:6" s="3" customFormat="1" ht="30" x14ac:dyDescent="0.25">
      <c r="B20" s="8" t="s">
        <v>34</v>
      </c>
      <c r="C20" s="9" t="s">
        <v>10</v>
      </c>
      <c r="D20" s="9">
        <v>1</v>
      </c>
      <c r="E20" s="10"/>
      <c r="F20" s="7">
        <f t="shared" si="0"/>
        <v>0</v>
      </c>
    </row>
    <row r="21" spans="2:6" s="3" customFormat="1" ht="34.5" customHeight="1" x14ac:dyDescent="0.25">
      <c r="B21" s="8" t="s">
        <v>27</v>
      </c>
      <c r="C21" s="9" t="s">
        <v>0</v>
      </c>
      <c r="D21" s="9">
        <v>15</v>
      </c>
      <c r="E21" s="10"/>
      <c r="F21" s="7">
        <f t="shared" si="0"/>
        <v>0</v>
      </c>
    </row>
    <row r="22" spans="2:6" s="3" customFormat="1" ht="32.25" customHeight="1" x14ac:dyDescent="0.25">
      <c r="B22" s="8" t="s">
        <v>28</v>
      </c>
      <c r="C22" s="9" t="s">
        <v>0</v>
      </c>
      <c r="D22" s="9">
        <v>15</v>
      </c>
      <c r="E22" s="10"/>
      <c r="F22" s="7">
        <f t="shared" si="0"/>
        <v>0</v>
      </c>
    </row>
    <row r="23" spans="2:6" s="3" customFormat="1" ht="46.5" customHeight="1" x14ac:dyDescent="0.25">
      <c r="B23" s="8" t="s">
        <v>29</v>
      </c>
      <c r="C23" s="9" t="s">
        <v>0</v>
      </c>
      <c r="D23" s="9">
        <v>15</v>
      </c>
      <c r="E23" s="10"/>
      <c r="F23" s="7">
        <f t="shared" si="0"/>
        <v>0</v>
      </c>
    </row>
    <row r="24" spans="2:6" s="3" customFormat="1" ht="30.75" customHeight="1" x14ac:dyDescent="0.25">
      <c r="B24" s="8" t="s">
        <v>20</v>
      </c>
      <c r="C24" s="9" t="s">
        <v>10</v>
      </c>
      <c r="D24" s="9">
        <v>1</v>
      </c>
      <c r="E24" s="10"/>
      <c r="F24" s="7">
        <f t="shared" ref="F24" si="1">D24*E24</f>
        <v>0</v>
      </c>
    </row>
    <row r="25" spans="2:6" s="3" customFormat="1" x14ac:dyDescent="0.25">
      <c r="B25" s="8" t="s">
        <v>30</v>
      </c>
      <c r="C25" s="9" t="s">
        <v>10</v>
      </c>
      <c r="D25" s="9">
        <v>1</v>
      </c>
      <c r="E25" s="10"/>
      <c r="F25" s="7">
        <f t="shared" si="0"/>
        <v>0</v>
      </c>
    </row>
    <row r="26" spans="2:6" s="3" customFormat="1" x14ac:dyDescent="0.25">
      <c r="B26" s="8" t="s">
        <v>31</v>
      </c>
      <c r="C26" s="9" t="s">
        <v>10</v>
      </c>
      <c r="D26" s="9">
        <v>1</v>
      </c>
      <c r="E26" s="10"/>
      <c r="F26" s="7">
        <f t="shared" si="0"/>
        <v>0</v>
      </c>
    </row>
    <row r="27" spans="2:6" s="3" customFormat="1" x14ac:dyDescent="0.25">
      <c r="B27" s="8" t="s">
        <v>32</v>
      </c>
      <c r="C27" s="9" t="s">
        <v>10</v>
      </c>
      <c r="D27" s="9">
        <v>1</v>
      </c>
      <c r="E27" s="10"/>
      <c r="F27" s="7">
        <f t="shared" si="0"/>
        <v>0</v>
      </c>
    </row>
    <row r="28" spans="2:6" x14ac:dyDescent="0.25">
      <c r="B28" t="s">
        <v>4</v>
      </c>
      <c r="C28" s="1"/>
      <c r="D28" s="1"/>
      <c r="E28" s="6"/>
      <c r="F28" s="5">
        <f>SUM(F7:F27)</f>
        <v>0</v>
      </c>
    </row>
    <row r="29" spans="2:6" x14ac:dyDescent="0.25">
      <c r="B29" t="s">
        <v>5</v>
      </c>
      <c r="C29" s="1"/>
      <c r="D29" s="1"/>
      <c r="E29" s="6"/>
      <c r="F29" s="5">
        <f>F28*0.21</f>
        <v>0</v>
      </c>
    </row>
    <row r="30" spans="2:6" x14ac:dyDescent="0.25">
      <c r="B30" s="2" t="s">
        <v>6</v>
      </c>
      <c r="C30" s="1"/>
      <c r="D30" s="1"/>
      <c r="E30" s="6"/>
      <c r="F30" s="5">
        <f>F28+F29</f>
        <v>0</v>
      </c>
    </row>
  </sheetData>
  <sheetProtection algorithmName="SHA-512" hashValue="rg6Z3hC1mtmg0Ebaaj+P/gEreLsjU7VecxUD04e1lycBv+UG4+3TZLR8MHzVL3OU2XHxO1fMzSXMC2592qqwDg==" saltValue="FsPIn/7TQnUyxr6gIfVnDw==" spinCount="100000" sheet="1" objects="1" scenarios="1"/>
  <mergeCells count="2">
    <mergeCell ref="B3:F3"/>
    <mergeCell ref="B5:F5"/>
  </mergeCells>
  <pageMargins left="0.25" right="0.25" top="0.75" bottom="0.75" header="0.3" footer="0.3"/>
  <pageSetup paperSize="8" orientation="landscape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c38847a6-804a-4e39-817b-39dca353230e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23FB134B95A6B4CB010C3A03E25CE1C" ma:contentTypeVersion="13" ma:contentTypeDescription="Vytvoří nový dokument" ma:contentTypeScope="" ma:versionID="fda64e450327645ab87070737943b9fa">
  <xsd:schema xmlns:xsd="http://www.w3.org/2001/XMLSchema" xmlns:xs="http://www.w3.org/2001/XMLSchema" xmlns:p="http://schemas.microsoft.com/office/2006/metadata/properties" xmlns:ns3="c38847a6-804a-4e39-817b-39dca353230e" xmlns:ns4="fc3bfcac-2dbe-4dfd-a719-416e1212c069" targetNamespace="http://schemas.microsoft.com/office/2006/metadata/properties" ma:root="true" ma:fieldsID="a75273e1896cf53bfe9c966cbb251529" ns3:_="" ns4:_="">
    <xsd:import namespace="c38847a6-804a-4e39-817b-39dca353230e"/>
    <xsd:import namespace="fc3bfcac-2dbe-4dfd-a719-416e1212c06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LengthInSecond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  <xsd:element ref="ns3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8847a6-804a-4e39-817b-39dca353230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_activity" ma:index="20" nillable="true" ma:displayName="_activity" ma:hidden="true" ma:internalName="_activity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3bfcac-2dbe-4dfd-a719-416e1212c069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9" nillable="true" ma:displayName="Hodnota hash upozornění na sdílení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05DE0B4-3803-4D35-8152-2EEAB5BE7778}">
  <ds:schemaRefs>
    <ds:schemaRef ds:uri="c38847a6-804a-4e39-817b-39dca353230e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fc3bfcac-2dbe-4dfd-a719-416e1212c069"/>
    <ds:schemaRef ds:uri="http://purl.org/dc/terms/"/>
    <ds:schemaRef ds:uri="http://schemas.openxmlformats.org/package/2006/metadata/core-properties"/>
    <ds:schemaRef ds:uri="http://www.w3.org/XML/1998/namespa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DE48DC02-8349-41EA-9B31-8DB0C6D7204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C0A8867-7A81-43CD-9718-DC2B84D42E0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38847a6-804a-4e39-817b-39dca353230e"/>
    <ds:schemaRef ds:uri="fc3bfcac-2dbe-4dfd-a719-416e1212c06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Daniela Veselá</dc:creator>
  <cp:lastModifiedBy>Švec Lubor (Praha 12)</cp:lastModifiedBy>
  <cp:lastPrinted>2024-03-06T08:08:45Z</cp:lastPrinted>
  <dcterms:created xsi:type="dcterms:W3CDTF">2023-05-17T19:57:29Z</dcterms:created>
  <dcterms:modified xsi:type="dcterms:W3CDTF">2024-03-11T12:33:30Z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0x010100523FB134B95A6B4CB010C3A03E25CE1C</vt:lpwstr>
  </property>
</Properties>
</file>